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8160" activeTab="0"/>
  </bookViews>
  <sheets>
    <sheet name="Προστατευμένο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<sst xmlns="http://schemas.openxmlformats.org/spreadsheetml/2006/main" count="14" uniqueCount="14">
  <si>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ΜΟ Γραπτών</t>
  </si>
  <si>
    <t xml:space="preserve">Β.Π.Α = </t>
  </si>
  <si>
    <t>ΜΑΘΗΜΑ 1</t>
  </si>
  <si>
    <t>ΜΑΘΗΜΑ 2</t>
  </si>
  <si>
    <t>ΜΑΘΗΜΑ 3</t>
  </si>
  <si>
    <t>Βαθμοί πανελληνίων</t>
  </si>
  <si>
    <t xml:space="preserve">Βαθμοί προαγωγής ή απόλυσης </t>
  </si>
  <si>
    <t>Α τάξη</t>
  </si>
  <si>
    <t>Β τάξη</t>
  </si>
  <si>
    <t>Γ τάξη</t>
  </si>
  <si>
    <t>Υπολογισμός βαθμού προαγωγής και απόλυσης (Β.Π.Α.)</t>
  </si>
  <si>
    <t>ΜΑΘΗΜΑ 4</t>
  </si>
  <si>
    <t>Προσαρμογή</t>
  </si>
  <si>
    <t>Γράψτε στα λευκά κελιά.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</si>
</sst>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  <numFmt numFmtId="166" formatCode="0.000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Bookman Old Style"/>
      <family val="1"/>
    </font>
    <font>
      <b/>
      <sz val="26"/>
      <color indexed="10"/>
      <name val="Bookman Old Style"/>
      <family val="1"/>
    </font>
    <font>
      <sz val="20"/>
      <color indexed="8"/>
      <name val="Bookman Old Style"/>
      <family val="1"/>
    </font>
    <font>
      <sz val="18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0"/>
      <name val="Bookman Old Style"/>
      <family val="1"/>
    </font>
    <font>
      <b/>
      <sz val="26"/>
      <color indexed="16"/>
      <name val="Bookman Old Style"/>
      <family val="1"/>
    </font>
    <font>
      <b/>
      <sz val="20"/>
      <color indexed="16"/>
      <name val="Bookman Old Style"/>
      <family val="1"/>
    </font>
    <font>
      <b/>
      <sz val="22"/>
      <color indexed="16"/>
      <name val="Bookman Old Style"/>
      <family val="1"/>
    </font>
    <font>
      <b/>
      <i/>
      <sz val="18"/>
      <color indexed="18"/>
      <name val="Bookman Old Style"/>
      <family val="1"/>
    </font>
    <font>
      <b/>
      <sz val="18"/>
      <color indexed="18"/>
      <name val="Bookman Old Style"/>
      <family val="1"/>
    </font>
    <font>
      <sz val="20"/>
      <color indexed="18"/>
      <name val="Bookman Old Style"/>
      <family val="1"/>
    </font>
    <font>
      <i/>
      <sz val="20"/>
      <color indexed="18"/>
      <name val="Bookman Old Style"/>
      <family val="1"/>
    </font>
    <font>
      <b/>
      <sz val="26"/>
      <color indexed="1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49" fontId="17" fillId="0" borderId="0" xfId="0" applyNumberFormat="1" applyFont="1" applyAlignment="1" applyProtection="1">
      <alignment/>
      <protection hidden="1"/>
    </xf>
    <xf numFmtId="0" fontId="17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6" fontId="18" fillId="22" borderId="10" xfId="0" applyNumberFormat="1" applyFont="1" applyFill="1" applyBorder="1" applyAlignment="1" applyProtection="1">
      <alignment horizontal="left" vertical="center"/>
      <protection hidden="1"/>
    </xf>
    <xf numFmtId="166" fontId="18" fillId="22" borderId="11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166" fontId="18" fillId="22" borderId="0" xfId="0" applyNumberFormat="1" applyFont="1" applyFill="1" applyBorder="1" applyAlignment="1" applyProtection="1">
      <alignment horizontal="left" vertical="center"/>
      <protection hidden="1"/>
    </xf>
    <xf numFmtId="166" fontId="18" fillId="22" borderId="12" xfId="0" applyNumberFormat="1" applyFont="1" applyFill="1" applyBorder="1" applyAlignment="1" applyProtection="1">
      <alignment horizontal="left" vertical="center"/>
      <protection hidden="1"/>
    </xf>
    <xf numFmtId="0" fontId="24" fillId="7" borderId="13" xfId="0" applyFont="1" applyFill="1" applyBorder="1" applyAlignment="1" applyProtection="1">
      <alignment horizontal="center"/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0" fontId="25" fillId="7" borderId="15" xfId="0" applyFont="1" applyFill="1" applyBorder="1" applyAlignment="1" applyProtection="1">
      <alignment horizontal="center"/>
      <protection hidden="1"/>
    </xf>
    <xf numFmtId="0" fontId="26" fillId="7" borderId="16" xfId="0" applyFont="1" applyFill="1" applyBorder="1" applyAlignment="1" applyProtection="1">
      <alignment horizontal="center" vertical="center"/>
      <protection hidden="1"/>
    </xf>
    <xf numFmtId="0" fontId="26" fillId="7" borderId="17" xfId="0" applyFont="1" applyFill="1" applyBorder="1" applyAlignment="1" applyProtection="1">
      <alignment horizontal="center" vertical="center"/>
      <protection hidden="1"/>
    </xf>
    <xf numFmtId="0" fontId="26" fillId="7" borderId="18" xfId="0" applyFont="1" applyFill="1" applyBorder="1" applyAlignment="1" applyProtection="1">
      <alignment horizontal="center" vertical="center"/>
      <protection hidden="1"/>
    </xf>
    <xf numFmtId="0" fontId="27" fillId="22" borderId="19" xfId="0" applyFont="1" applyFill="1" applyBorder="1" applyAlignment="1" applyProtection="1">
      <alignment horizontal="center" vertical="center"/>
      <protection hidden="1"/>
    </xf>
    <xf numFmtId="0" fontId="27" fillId="22" borderId="20" xfId="0" applyFont="1" applyFill="1" applyBorder="1" applyAlignment="1" applyProtection="1">
      <alignment horizontal="center" vertical="center"/>
      <protection hidden="1"/>
    </xf>
    <xf numFmtId="0" fontId="27" fillId="22" borderId="20" xfId="0" applyFont="1" applyFill="1" applyBorder="1" applyAlignment="1" applyProtection="1">
      <alignment horizontal="center" vertical="center"/>
      <protection hidden="1"/>
    </xf>
    <xf numFmtId="0" fontId="28" fillId="22" borderId="20" xfId="0" applyFont="1" applyFill="1" applyBorder="1" applyAlignment="1" applyProtection="1">
      <alignment horizontal="center" vertical="center"/>
      <protection hidden="1"/>
    </xf>
    <xf numFmtId="0" fontId="28" fillId="22" borderId="21" xfId="0" applyFont="1" applyFill="1" applyBorder="1" applyAlignment="1" applyProtection="1">
      <alignment horizontal="center" vertical="center"/>
      <protection hidden="1"/>
    </xf>
    <xf numFmtId="0" fontId="29" fillId="20" borderId="19" xfId="0" applyFont="1" applyFill="1" applyBorder="1" applyAlignment="1" applyProtection="1">
      <alignment horizontal="center" vertical="center"/>
      <protection hidden="1"/>
    </xf>
    <xf numFmtId="165" fontId="29" fillId="24" borderId="20" xfId="0" applyNumberFormat="1" applyFont="1" applyFill="1" applyBorder="1" applyAlignment="1" applyProtection="1">
      <alignment horizontal="center" vertical="center"/>
      <protection locked="0"/>
    </xf>
    <xf numFmtId="165" fontId="29" fillId="4" borderId="20" xfId="0" applyNumberFormat="1" applyFont="1" applyFill="1" applyBorder="1" applyAlignment="1" applyProtection="1">
      <alignment horizontal="center" vertical="center"/>
      <protection hidden="1"/>
    </xf>
    <xf numFmtId="0" fontId="29" fillId="20" borderId="20" xfId="0" applyFont="1" applyFill="1" applyBorder="1" applyAlignment="1" applyProtection="1">
      <alignment vertical="center"/>
      <protection hidden="1"/>
    </xf>
    <xf numFmtId="165" fontId="29" fillId="24" borderId="21" xfId="0" applyNumberFormat="1" applyFont="1" applyFill="1" applyBorder="1" applyAlignment="1" applyProtection="1">
      <alignment horizontal="center" vertical="center"/>
      <protection locked="0"/>
    </xf>
    <xf numFmtId="0" fontId="29" fillId="20" borderId="15" xfId="0" applyFont="1" applyFill="1" applyBorder="1" applyAlignment="1" applyProtection="1">
      <alignment vertical="center"/>
      <protection hidden="1"/>
    </xf>
    <xf numFmtId="0" fontId="30" fillId="25" borderId="22" xfId="0" applyFont="1" applyFill="1" applyBorder="1" applyAlignment="1" applyProtection="1">
      <alignment horizontal="right" vertical="center"/>
      <protection hidden="1"/>
    </xf>
    <xf numFmtId="165" fontId="29" fillId="25" borderId="23" xfId="0" applyNumberFormat="1" applyFont="1" applyFill="1" applyBorder="1" applyAlignment="1" applyProtection="1">
      <alignment horizontal="center" vertical="center"/>
      <protection hidden="1"/>
    </xf>
    <xf numFmtId="0" fontId="31" fillId="22" borderId="24" xfId="0" applyFont="1" applyFill="1" applyBorder="1" applyAlignment="1" applyProtection="1">
      <alignment horizontal="right" vertical="center"/>
      <protection hidden="1"/>
    </xf>
    <xf numFmtId="0" fontId="31" fillId="22" borderId="25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="130" zoomScaleNormal="130" zoomScalePageLayoutView="0" workbookViewId="0" topLeftCell="A1">
      <selection activeCell="E3" activeCellId="1" sqref="B3:B5 E3:E6"/>
    </sheetView>
  </sheetViews>
  <sheetFormatPr defaultColWidth="9.140625" defaultRowHeight="15"/>
  <cols>
    <col min="1" max="1" width="53.28125" style="1" customWidth="1"/>
    <col min="2" max="2" width="11.140625" style="1" customWidth="1"/>
    <col min="3" max="3" width="25.00390625" style="1" bestFit="1" customWidth="1"/>
    <col min="4" max="4" width="26.7109375" style="1" bestFit="1" customWidth="1"/>
    <col min="5" max="5" width="12.8515625" style="1" bestFit="1" customWidth="1"/>
    <col min="6" max="16384" width="9.140625" style="1" customWidth="1"/>
  </cols>
  <sheetData>
    <row r="1" spans="1:5" s="4" customFormat="1" ht="50.25" customHeight="1">
      <c r="A1" s="15" t="s">
        <v>10</v>
      </c>
      <c r="B1" s="16"/>
      <c r="C1" s="16"/>
      <c r="D1" s="16"/>
      <c r="E1" s="17"/>
    </row>
    <row r="2" spans="1:5" s="5" customFormat="1" ht="50.25" customHeight="1">
      <c r="A2" s="18" t="s">
        <v>6</v>
      </c>
      <c r="B2" s="19"/>
      <c r="C2" s="20" t="s">
        <v>12</v>
      </c>
      <c r="D2" s="21" t="s">
        <v>5</v>
      </c>
      <c r="E2" s="22"/>
    </row>
    <row r="3" spans="1:5" s="6" customFormat="1" ht="50.25" customHeight="1">
      <c r="A3" s="23" t="s">
        <v>7</v>
      </c>
      <c r="B3" s="24">
        <v>19.4</v>
      </c>
      <c r="C3" s="25">
        <f>IF(B3&gt;$E$7+1,$E$7+1,IF(B3&lt;$E$7,IF(B3&lt;$E$7,IF(B3+1&gt;$E$7,$E$7,B3+1),B3),B3))</f>
        <v>19.4</v>
      </c>
      <c r="D3" s="26" t="s">
        <v>2</v>
      </c>
      <c r="E3" s="27">
        <v>19</v>
      </c>
    </row>
    <row r="4" spans="1:5" s="6" customFormat="1" ht="50.25" customHeight="1">
      <c r="A4" s="23" t="s">
        <v>8</v>
      </c>
      <c r="B4" s="24">
        <v>19.5</v>
      </c>
      <c r="C4" s="25">
        <f>IF(B4&gt;$E$7+1,$E$7+1,IF(B4&lt;$E$7,IF(B4&lt;$E$7,IF(B4+1&gt;$E$7,$E$7,B4+1),B4),B4))</f>
        <v>19.5</v>
      </c>
      <c r="D4" s="26" t="s">
        <v>3</v>
      </c>
      <c r="E4" s="27">
        <v>18</v>
      </c>
    </row>
    <row r="5" spans="1:5" s="6" customFormat="1" ht="50.25" customHeight="1">
      <c r="A5" s="23" t="s">
        <v>9</v>
      </c>
      <c r="B5" s="24">
        <v>19.6</v>
      </c>
      <c r="C5" s="25">
        <f>IF(B5&gt;$E$7+1,$E$7+1,IF(B5&lt;$E$7,IF(B5&lt;$E$7,IF(B5+1&gt;$E$7,$E$7,B5+1),B5),B5))</f>
        <v>19.6</v>
      </c>
      <c r="D5" s="26" t="s">
        <v>4</v>
      </c>
      <c r="E5" s="27">
        <v>19</v>
      </c>
    </row>
    <row r="6" spans="1:7" s="4" customFormat="1" ht="50.25" customHeight="1">
      <c r="A6" s="31" t="s">
        <v>1</v>
      </c>
      <c r="B6" s="7">
        <f>(0.4*C3+0.7*C4+0.9*C5)/2</f>
        <v>19.525</v>
      </c>
      <c r="C6" s="8"/>
      <c r="D6" s="28" t="s">
        <v>11</v>
      </c>
      <c r="E6" s="27">
        <v>20</v>
      </c>
      <c r="G6" s="2"/>
    </row>
    <row r="7" spans="1:5" s="4" customFormat="1" ht="50.25" customHeight="1">
      <c r="A7" s="32"/>
      <c r="B7" s="10"/>
      <c r="C7" s="11"/>
      <c r="D7" s="29" t="s">
        <v>0</v>
      </c>
      <c r="E7" s="30">
        <f>ROUNDUP(AVERAGE(E3:E6),2)</f>
        <v>19</v>
      </c>
    </row>
    <row r="8" spans="1:5" s="9" customFormat="1" ht="33">
      <c r="A8" s="12" t="s">
        <v>13</v>
      </c>
      <c r="B8" s="13"/>
      <c r="C8" s="13"/>
      <c r="D8" s="13"/>
      <c r="E8" s="14"/>
    </row>
    <row r="10" ht="27" customHeight="1"/>
    <row r="19" ht="15">
      <c r="A19" s="3"/>
    </row>
  </sheetData>
  <sheetProtection password="D745" sheet="1" objects="1" scenarios="1" selectLockedCells="1"/>
  <mergeCells count="6">
    <mergeCell ref="A8:E8"/>
    <mergeCell ref="D2:E2"/>
    <mergeCell ref="A1:E1"/>
    <mergeCell ref="A2:B2"/>
    <mergeCell ref="B6:C7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Θεολόγου Απόστολος</dc:creator>
  <cp:keywords/>
  <dc:description/>
  <cp:lastModifiedBy>fragalas</cp:lastModifiedBy>
  <cp:lastPrinted>2013-09-01T23:31:47Z</cp:lastPrinted>
  <dcterms:created xsi:type="dcterms:W3CDTF">2013-08-10T10:35:59Z</dcterms:created>
  <dcterms:modified xsi:type="dcterms:W3CDTF">2014-05-04T10:52:06Z</dcterms:modified>
  <cp:category/>
  <cp:version/>
  <cp:contentType/>
  <cp:contentStatus/>
</cp:coreProperties>
</file>